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E1BB3A44-C837-431F-B693-2B9375DA7F9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31" i="1" l="1"/>
  <c r="L22" i="1"/>
  <c r="L15" i="1"/>
  <c r="L12" i="1"/>
  <c r="L6" i="1"/>
  <c r="L3" i="1"/>
  <c r="L31" i="1" l="1"/>
  <c r="I22" i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<sst xmlns="http://schemas.openxmlformats.org/spreadsheetml/2006/main" count="81" uniqueCount="63">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</sst>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F25" zoomScale="90" zoomScaleNormal="90" workbookViewId="0">
      <selection activeCell="M32" sqref="M32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58" t="s">
        <v>4</v>
      </c>
      <c r="B1" s="58"/>
      <c r="C1" s="58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7" t="s">
        <v>10</v>
      </c>
      <c r="B3" s="64" t="s">
        <v>17</v>
      </c>
      <c r="C3" s="57" t="s">
        <v>18</v>
      </c>
      <c r="D3" s="57" t="s">
        <v>12</v>
      </c>
      <c r="E3" s="33" t="s">
        <v>19</v>
      </c>
      <c r="F3" s="59" t="s">
        <v>7</v>
      </c>
      <c r="G3" s="26" t="s">
        <v>33</v>
      </c>
      <c r="H3" s="32">
        <v>20800</v>
      </c>
      <c r="I3" s="61">
        <f>SUM(H3:H5)</f>
        <v>31640</v>
      </c>
      <c r="J3" s="60">
        <v>0.30109999999999998</v>
      </c>
      <c r="K3" s="34">
        <v>13249.93</v>
      </c>
      <c r="L3" s="48">
        <f>SUM(K3:K5)</f>
        <v>24709.93</v>
      </c>
      <c r="M3" s="51">
        <v>0.78100000000000003</v>
      </c>
    </row>
    <row r="4" spans="1:13" ht="47.25" customHeight="1" x14ac:dyDescent="0.25">
      <c r="A4" s="57"/>
      <c r="B4" s="64"/>
      <c r="C4" s="57"/>
      <c r="D4" s="57"/>
      <c r="E4" s="33" t="s">
        <v>20</v>
      </c>
      <c r="F4" s="59"/>
      <c r="G4" s="26" t="s">
        <v>51</v>
      </c>
      <c r="H4" s="32">
        <v>9000</v>
      </c>
      <c r="I4" s="61"/>
      <c r="J4" s="60"/>
      <c r="K4" s="34">
        <v>9050</v>
      </c>
      <c r="L4" s="49"/>
      <c r="M4" s="52"/>
    </row>
    <row r="5" spans="1:13" ht="59.25" customHeight="1" x14ac:dyDescent="0.25">
      <c r="A5" s="57"/>
      <c r="B5" s="64"/>
      <c r="C5" s="57"/>
      <c r="D5" s="57"/>
      <c r="E5" s="33" t="s">
        <v>6</v>
      </c>
      <c r="F5" s="59"/>
      <c r="G5" s="26" t="s">
        <v>50</v>
      </c>
      <c r="H5" s="32">
        <v>1840</v>
      </c>
      <c r="I5" s="61"/>
      <c r="J5" s="60"/>
      <c r="K5" s="34">
        <v>2410</v>
      </c>
      <c r="L5" s="50"/>
      <c r="M5" s="53"/>
    </row>
    <row r="6" spans="1:13" ht="30.75" customHeight="1" x14ac:dyDescent="0.25">
      <c r="A6" s="57" t="s">
        <v>10</v>
      </c>
      <c r="B6" s="62" t="s">
        <v>28</v>
      </c>
      <c r="C6" s="59" t="s">
        <v>14</v>
      </c>
      <c r="D6" s="57" t="s">
        <v>5</v>
      </c>
      <c r="E6" s="57" t="s">
        <v>6</v>
      </c>
      <c r="F6" s="65"/>
      <c r="G6" s="26" t="s">
        <v>34</v>
      </c>
      <c r="H6" s="32">
        <v>10400</v>
      </c>
      <c r="I6" s="61">
        <f xml:space="preserve"> SUM(H6:H11)</f>
        <v>31620</v>
      </c>
      <c r="J6" s="60">
        <v>0.3009</v>
      </c>
      <c r="K6" s="34">
        <v>8630.94</v>
      </c>
      <c r="L6" s="48">
        <f>SUM(K6:K11)</f>
        <v>8630.94</v>
      </c>
      <c r="M6" s="51">
        <v>0.27289999999999998</v>
      </c>
    </row>
    <row r="7" spans="1:13" ht="30.75" customHeight="1" x14ac:dyDescent="0.25">
      <c r="A7" s="57"/>
      <c r="B7" s="62"/>
      <c r="C7" s="59"/>
      <c r="D7" s="57"/>
      <c r="E7" s="57"/>
      <c r="F7" s="65"/>
      <c r="G7" s="26" t="s">
        <v>35</v>
      </c>
      <c r="H7" s="32">
        <v>3150</v>
      </c>
      <c r="I7" s="61"/>
      <c r="J7" s="60"/>
      <c r="K7" s="34"/>
      <c r="L7" s="49"/>
      <c r="M7" s="52"/>
    </row>
    <row r="8" spans="1:13" ht="30.75" customHeight="1" x14ac:dyDescent="0.25">
      <c r="A8" s="57"/>
      <c r="B8" s="62"/>
      <c r="C8" s="59"/>
      <c r="D8" s="57"/>
      <c r="E8" s="57"/>
      <c r="F8" s="65"/>
      <c r="G8" s="26" t="s">
        <v>32</v>
      </c>
      <c r="H8" s="32">
        <v>3150</v>
      </c>
      <c r="I8" s="61"/>
      <c r="J8" s="60"/>
      <c r="K8" s="34"/>
      <c r="L8" s="49"/>
      <c r="M8" s="52"/>
    </row>
    <row r="9" spans="1:13" ht="36" customHeight="1" x14ac:dyDescent="0.25">
      <c r="A9" s="57"/>
      <c r="B9" s="62"/>
      <c r="C9" s="59"/>
      <c r="D9" s="57"/>
      <c r="E9" s="57" t="s">
        <v>19</v>
      </c>
      <c r="F9" s="65"/>
      <c r="G9" s="26" t="s">
        <v>52</v>
      </c>
      <c r="H9" s="32">
        <v>460</v>
      </c>
      <c r="I9" s="61"/>
      <c r="J9" s="60"/>
      <c r="K9" s="34"/>
      <c r="L9" s="49"/>
      <c r="M9" s="52"/>
    </row>
    <row r="10" spans="1:13" ht="38.25" customHeight="1" x14ac:dyDescent="0.25">
      <c r="A10" s="57"/>
      <c r="B10" s="62"/>
      <c r="C10" s="59"/>
      <c r="D10" s="57"/>
      <c r="E10" s="57"/>
      <c r="F10" s="65"/>
      <c r="G10" s="26" t="s">
        <v>53</v>
      </c>
      <c r="H10" s="32">
        <v>460</v>
      </c>
      <c r="I10" s="61"/>
      <c r="J10" s="60"/>
      <c r="K10" s="34"/>
      <c r="L10" s="49"/>
      <c r="M10" s="52"/>
    </row>
    <row r="11" spans="1:13" ht="30.75" customHeight="1" x14ac:dyDescent="0.25">
      <c r="A11" s="57"/>
      <c r="B11" s="62"/>
      <c r="C11" s="59"/>
      <c r="D11" s="57"/>
      <c r="E11" s="57"/>
      <c r="F11" s="65"/>
      <c r="G11" s="26" t="s">
        <v>36</v>
      </c>
      <c r="H11" s="32">
        <v>14000</v>
      </c>
      <c r="I11" s="61"/>
      <c r="J11" s="60"/>
      <c r="K11" s="34"/>
      <c r="L11" s="50"/>
      <c r="M11" s="53"/>
    </row>
    <row r="12" spans="1:13" ht="47.25" customHeight="1" x14ac:dyDescent="0.25">
      <c r="A12" s="59" t="s">
        <v>10</v>
      </c>
      <c r="B12" s="62" t="s">
        <v>13</v>
      </c>
      <c r="C12" s="59" t="s">
        <v>14</v>
      </c>
      <c r="D12" s="59" t="s">
        <v>12</v>
      </c>
      <c r="E12" s="59" t="s">
        <v>6</v>
      </c>
      <c r="F12" s="59" t="s">
        <v>23</v>
      </c>
      <c r="G12" s="26" t="s">
        <v>37</v>
      </c>
      <c r="H12" s="32">
        <v>2600</v>
      </c>
      <c r="I12" s="61">
        <f>SUM(H12:H14)</f>
        <v>3955</v>
      </c>
      <c r="J12" s="60">
        <v>3.7600000000000001E-2</v>
      </c>
      <c r="K12" s="34"/>
      <c r="L12" s="48">
        <f>SUM(K12:K14)</f>
        <v>0</v>
      </c>
      <c r="M12" s="54"/>
    </row>
    <row r="13" spans="1:13" ht="61.5" customHeight="1" x14ac:dyDescent="0.25">
      <c r="A13" s="59"/>
      <c r="B13" s="62"/>
      <c r="C13" s="59"/>
      <c r="D13" s="59"/>
      <c r="E13" s="59"/>
      <c r="F13" s="59"/>
      <c r="G13" s="26" t="s">
        <v>38</v>
      </c>
      <c r="H13" s="32">
        <v>1125</v>
      </c>
      <c r="I13" s="61"/>
      <c r="J13" s="60"/>
      <c r="K13" s="34"/>
      <c r="L13" s="49"/>
      <c r="M13" s="55"/>
    </row>
    <row r="14" spans="1:13" ht="36" customHeight="1" x14ac:dyDescent="0.25">
      <c r="A14" s="59"/>
      <c r="B14" s="62"/>
      <c r="C14" s="59"/>
      <c r="D14" s="59"/>
      <c r="E14" s="59"/>
      <c r="F14" s="59"/>
      <c r="G14" s="26" t="s">
        <v>39</v>
      </c>
      <c r="H14" s="32">
        <v>230</v>
      </c>
      <c r="I14" s="61"/>
      <c r="J14" s="60"/>
      <c r="K14" s="34"/>
      <c r="L14" s="50"/>
      <c r="M14" s="56"/>
    </row>
    <row r="15" spans="1:13" ht="30.75" customHeight="1" x14ac:dyDescent="0.25">
      <c r="A15" s="57" t="s">
        <v>10</v>
      </c>
      <c r="B15" s="62" t="s">
        <v>8</v>
      </c>
      <c r="C15" s="57" t="s">
        <v>15</v>
      </c>
      <c r="D15" s="57" t="s">
        <v>12</v>
      </c>
      <c r="E15" s="33" t="s">
        <v>6</v>
      </c>
      <c r="F15" s="59" t="s">
        <v>7</v>
      </c>
      <c r="G15" s="26" t="s">
        <v>34</v>
      </c>
      <c r="H15" s="32">
        <v>10400</v>
      </c>
      <c r="I15" s="61">
        <f xml:space="preserve"> SUM(H15:H21)</f>
        <v>18075</v>
      </c>
      <c r="J15" s="60">
        <v>0.17199999999999999</v>
      </c>
      <c r="K15" s="34"/>
      <c r="L15" s="48">
        <f>SUM(K15:K21)</f>
        <v>0</v>
      </c>
      <c r="M15" s="51"/>
    </row>
    <row r="16" spans="1:13" ht="30.75" customHeight="1" x14ac:dyDescent="0.25">
      <c r="A16" s="57"/>
      <c r="B16" s="62"/>
      <c r="C16" s="57"/>
      <c r="D16" s="57"/>
      <c r="E16" s="57" t="s">
        <v>19</v>
      </c>
      <c r="F16" s="59"/>
      <c r="G16" s="26" t="s">
        <v>54</v>
      </c>
      <c r="H16" s="32">
        <v>2700</v>
      </c>
      <c r="I16" s="61"/>
      <c r="J16" s="60"/>
      <c r="K16" s="34"/>
      <c r="L16" s="49"/>
      <c r="M16" s="52"/>
    </row>
    <row r="17" spans="1:19" ht="30.75" customHeight="1" x14ac:dyDescent="0.25">
      <c r="A17" s="57"/>
      <c r="B17" s="62"/>
      <c r="C17" s="57"/>
      <c r="D17" s="57"/>
      <c r="E17" s="57"/>
      <c r="F17" s="59"/>
      <c r="G17" s="26" t="s">
        <v>55</v>
      </c>
      <c r="H17" s="32">
        <v>2700</v>
      </c>
      <c r="I17" s="61"/>
      <c r="J17" s="60"/>
      <c r="K17" s="34"/>
      <c r="L17" s="49"/>
      <c r="M17" s="52"/>
    </row>
    <row r="18" spans="1:19" ht="30.75" customHeight="1" x14ac:dyDescent="0.25">
      <c r="A18" s="57"/>
      <c r="B18" s="62"/>
      <c r="C18" s="57"/>
      <c r="D18" s="57"/>
      <c r="E18" s="57" t="s">
        <v>21</v>
      </c>
      <c r="F18" s="59"/>
      <c r="G18" s="26" t="s">
        <v>40</v>
      </c>
      <c r="H18" s="32">
        <v>1125</v>
      </c>
      <c r="I18" s="61"/>
      <c r="J18" s="60"/>
      <c r="K18" s="34"/>
      <c r="L18" s="49"/>
      <c r="M18" s="52"/>
    </row>
    <row r="19" spans="1:19" ht="30.75" customHeight="1" x14ac:dyDescent="0.25">
      <c r="A19" s="57"/>
      <c r="B19" s="62"/>
      <c r="C19" s="57"/>
      <c r="D19" s="57"/>
      <c r="E19" s="57"/>
      <c r="F19" s="59"/>
      <c r="G19" s="26" t="s">
        <v>56</v>
      </c>
      <c r="H19" s="32">
        <v>460</v>
      </c>
      <c r="I19" s="61"/>
      <c r="J19" s="60"/>
      <c r="K19" s="34"/>
      <c r="L19" s="49"/>
      <c r="M19" s="52"/>
    </row>
    <row r="20" spans="1:19" ht="30.75" customHeight="1" x14ac:dyDescent="0.25">
      <c r="A20" s="57"/>
      <c r="B20" s="62"/>
      <c r="C20" s="57"/>
      <c r="D20" s="57"/>
      <c r="E20" s="57" t="s">
        <v>22</v>
      </c>
      <c r="F20" s="59"/>
      <c r="G20" s="26" t="s">
        <v>39</v>
      </c>
      <c r="H20" s="32">
        <v>460</v>
      </c>
      <c r="I20" s="61"/>
      <c r="J20" s="60"/>
      <c r="K20" s="34"/>
      <c r="L20" s="49"/>
      <c r="M20" s="52"/>
    </row>
    <row r="21" spans="1:19" ht="40.5" customHeight="1" x14ac:dyDescent="0.25">
      <c r="A21" s="57"/>
      <c r="B21" s="62"/>
      <c r="C21" s="57"/>
      <c r="D21" s="57"/>
      <c r="E21" s="57"/>
      <c r="F21" s="59"/>
      <c r="G21" s="26" t="s">
        <v>41</v>
      </c>
      <c r="H21" s="32">
        <v>230</v>
      </c>
      <c r="I21" s="61"/>
      <c r="J21" s="60"/>
      <c r="K21" s="34"/>
      <c r="L21" s="50"/>
      <c r="M21" s="53"/>
    </row>
    <row r="22" spans="1:19" ht="30.75" customHeight="1" x14ac:dyDescent="0.25">
      <c r="A22" s="57" t="s">
        <v>11</v>
      </c>
      <c r="B22" s="64" t="s">
        <v>9</v>
      </c>
      <c r="C22" s="59" t="s">
        <v>16</v>
      </c>
      <c r="D22" s="59" t="s">
        <v>12</v>
      </c>
      <c r="E22" s="59" t="s">
        <v>19</v>
      </c>
      <c r="F22" s="59" t="s">
        <v>7</v>
      </c>
      <c r="G22" s="26" t="s">
        <v>57</v>
      </c>
      <c r="H22" s="32">
        <v>10200</v>
      </c>
      <c r="I22" s="61">
        <f>SUM(H22:H30)</f>
        <v>19790</v>
      </c>
      <c r="J22" s="60">
        <v>0.18840000000000001</v>
      </c>
      <c r="K22" s="34">
        <v>3920.32</v>
      </c>
      <c r="L22" s="48">
        <f>SUM(K22:K30)</f>
        <v>3920.32</v>
      </c>
      <c r="M22" s="51">
        <v>0.1981</v>
      </c>
      <c r="N22" s="66" t="s">
        <v>61</v>
      </c>
      <c r="O22" s="67"/>
      <c r="P22" s="67"/>
      <c r="Q22" s="67"/>
      <c r="R22" s="67"/>
      <c r="S22" s="67"/>
    </row>
    <row r="23" spans="1:19" ht="30.75" customHeight="1" x14ac:dyDescent="0.25">
      <c r="A23" s="57"/>
      <c r="B23" s="64"/>
      <c r="C23" s="59"/>
      <c r="D23" s="59"/>
      <c r="E23" s="59"/>
      <c r="F23" s="59"/>
      <c r="G23" s="26" t="s">
        <v>42</v>
      </c>
      <c r="H23" s="32">
        <v>500</v>
      </c>
      <c r="I23" s="61"/>
      <c r="J23" s="60"/>
      <c r="K23" s="34"/>
      <c r="L23" s="49"/>
      <c r="M23" s="52"/>
      <c r="N23" s="66"/>
      <c r="O23" s="67"/>
      <c r="P23" s="67"/>
      <c r="Q23" s="67"/>
      <c r="R23" s="67"/>
      <c r="S23" s="67"/>
    </row>
    <row r="24" spans="1:19" ht="30.75" customHeight="1" x14ac:dyDescent="0.25">
      <c r="A24" s="57"/>
      <c r="B24" s="64"/>
      <c r="C24" s="59"/>
      <c r="D24" s="59"/>
      <c r="E24" s="59"/>
      <c r="F24" s="59"/>
      <c r="G24" s="26" t="s">
        <v>43</v>
      </c>
      <c r="H24" s="32">
        <v>1800</v>
      </c>
      <c r="I24" s="61"/>
      <c r="J24" s="60"/>
      <c r="K24" s="34"/>
      <c r="L24" s="49"/>
      <c r="M24" s="52"/>
      <c r="N24" s="66"/>
      <c r="O24" s="67"/>
      <c r="P24" s="67"/>
      <c r="Q24" s="67"/>
      <c r="R24" s="67"/>
      <c r="S24" s="67"/>
    </row>
    <row r="25" spans="1:19" ht="38.25" customHeight="1" x14ac:dyDescent="0.25">
      <c r="A25" s="57"/>
      <c r="B25" s="64"/>
      <c r="C25" s="59"/>
      <c r="D25" s="59"/>
      <c r="E25" s="59"/>
      <c r="F25" s="59"/>
      <c r="G25" s="26" t="s">
        <v>44</v>
      </c>
      <c r="H25" s="32">
        <v>1800</v>
      </c>
      <c r="I25" s="61"/>
      <c r="J25" s="60"/>
      <c r="K25" s="34"/>
      <c r="L25" s="49"/>
      <c r="M25" s="52"/>
      <c r="N25" s="66"/>
      <c r="O25" s="67"/>
      <c r="P25" s="67"/>
      <c r="Q25" s="67"/>
      <c r="R25" s="67"/>
      <c r="S25" s="67"/>
    </row>
    <row r="26" spans="1:19" ht="38.25" customHeight="1" x14ac:dyDescent="0.25">
      <c r="A26" s="57"/>
      <c r="B26" s="64"/>
      <c r="C26" s="59"/>
      <c r="D26" s="59"/>
      <c r="E26" s="59"/>
      <c r="F26" s="59"/>
      <c r="G26" s="26" t="s">
        <v>45</v>
      </c>
      <c r="H26" s="32">
        <v>1800</v>
      </c>
      <c r="I26" s="61"/>
      <c r="J26" s="60"/>
      <c r="K26" s="34"/>
      <c r="L26" s="49"/>
      <c r="M26" s="52"/>
      <c r="N26" s="66"/>
      <c r="O26" s="67"/>
      <c r="P26" s="67"/>
      <c r="Q26" s="67"/>
      <c r="R26" s="67"/>
      <c r="S26" s="67"/>
    </row>
    <row r="27" spans="1:19" ht="38.25" customHeight="1" x14ac:dyDescent="0.25">
      <c r="A27" s="57"/>
      <c r="B27" s="64"/>
      <c r="C27" s="59"/>
      <c r="D27" s="59"/>
      <c r="E27" s="59"/>
      <c r="F27" s="59"/>
      <c r="G27" s="26" t="s">
        <v>46</v>
      </c>
      <c r="H27" s="32">
        <v>230</v>
      </c>
      <c r="I27" s="61"/>
      <c r="J27" s="60"/>
      <c r="K27" s="34"/>
      <c r="L27" s="49"/>
      <c r="M27" s="52"/>
      <c r="N27" s="66"/>
      <c r="O27" s="67"/>
      <c r="P27" s="67"/>
      <c r="Q27" s="67"/>
      <c r="R27" s="67"/>
      <c r="S27" s="67"/>
    </row>
    <row r="28" spans="1:19" ht="39.75" customHeight="1" x14ac:dyDescent="0.25">
      <c r="A28" s="57"/>
      <c r="B28" s="64"/>
      <c r="C28" s="59"/>
      <c r="D28" s="59"/>
      <c r="E28" s="59" t="s">
        <v>6</v>
      </c>
      <c r="F28" s="59"/>
      <c r="G28" s="26" t="s">
        <v>47</v>
      </c>
      <c r="H28" s="32">
        <v>230</v>
      </c>
      <c r="I28" s="61"/>
      <c r="J28" s="60"/>
      <c r="K28" s="34"/>
      <c r="L28" s="49"/>
      <c r="M28" s="52"/>
      <c r="N28" s="66"/>
      <c r="O28" s="67"/>
      <c r="P28" s="67"/>
      <c r="Q28" s="67"/>
      <c r="R28" s="67"/>
      <c r="S28" s="67"/>
    </row>
    <row r="29" spans="1:19" ht="45" customHeight="1" x14ac:dyDescent="0.25">
      <c r="A29" s="57"/>
      <c r="B29" s="64"/>
      <c r="C29" s="59"/>
      <c r="D29" s="59"/>
      <c r="E29" s="59"/>
      <c r="F29" s="59"/>
      <c r="G29" s="26" t="s">
        <v>48</v>
      </c>
      <c r="H29" s="32">
        <v>230</v>
      </c>
      <c r="I29" s="61"/>
      <c r="J29" s="60"/>
      <c r="K29" s="34"/>
      <c r="L29" s="49"/>
      <c r="M29" s="52"/>
      <c r="N29" s="66"/>
      <c r="O29" s="67"/>
      <c r="P29" s="67"/>
      <c r="Q29" s="67"/>
      <c r="R29" s="67"/>
      <c r="S29" s="67"/>
    </row>
    <row r="30" spans="1:19" ht="47.25" customHeight="1" x14ac:dyDescent="0.25">
      <c r="A30" s="57"/>
      <c r="B30" s="64"/>
      <c r="C30" s="59"/>
      <c r="D30" s="59"/>
      <c r="E30" s="59"/>
      <c r="F30" s="59"/>
      <c r="G30" s="26" t="s">
        <v>49</v>
      </c>
      <c r="H30" s="32">
        <v>3000</v>
      </c>
      <c r="I30" s="61"/>
      <c r="J30" s="60"/>
      <c r="K30" s="34"/>
      <c r="L30" s="50"/>
      <c r="M30" s="53"/>
      <c r="N30" s="66"/>
      <c r="O30" s="67"/>
      <c r="P30" s="67"/>
      <c r="Q30" s="67"/>
      <c r="R30" s="67"/>
      <c r="S30" s="67"/>
    </row>
    <row r="31" spans="1:19" x14ac:dyDescent="0.25">
      <c r="A31" s="63" t="s">
        <v>2</v>
      </c>
      <c r="B31" s="63"/>
      <c r="C31" s="63"/>
      <c r="D31" s="63"/>
      <c r="E31" s="63"/>
      <c r="F31" s="63"/>
      <c r="G31" s="63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37261.19</v>
      </c>
      <c r="L31" s="35">
        <f t="shared" ref="L31" si="0">SUM(L3:L30)</f>
        <v>37261.19</v>
      </c>
      <c r="M31" s="36">
        <v>0.35460000000000003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I22:I30"/>
    <mergeCell ref="E12:E14"/>
    <mergeCell ref="E20:E21"/>
    <mergeCell ref="E18:E19"/>
    <mergeCell ref="J15:J21"/>
    <mergeCell ref="D22:D30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J12:J14"/>
    <mergeCell ref="L3:L5"/>
    <mergeCell ref="M3:M5"/>
    <mergeCell ref="L6:L11"/>
    <mergeCell ref="M6:M11"/>
    <mergeCell ref="L12:L14"/>
    <mergeCell ref="M12:M14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2021-11-08T17:16:02Z</cp:lastPrinted>
  <dcterms:created xsi:type="dcterms:W3CDTF">2016-10-19T13:11:49Z</dcterms:created>
  <dcterms:modified xsi:type="dcterms:W3CDTF">2023-10-26T14:31:03Z</dcterms:modified>
</cp:coreProperties>
</file>